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Dropbox\Happisburgh\FINANCE\Audit external\Audit 2021\"/>
    </mc:Choice>
  </mc:AlternateContent>
  <xr:revisionPtr revIDLastSave="0" documentId="13_ncr:1_{2B4C7223-03F9-42E4-9419-619719CA35C1}" xr6:coauthVersionLast="47" xr6:coauthVersionMax="47" xr10:uidLastSave="{00000000-0000-0000-0000-000000000000}"/>
  <bookViews>
    <workbookView xWindow="-120" yWindow="-120" windowWidth="29040" windowHeight="15840" xr2:uid="{F50CB6DD-3ADE-43A7-826E-6080A217F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H30" i="1" s="1"/>
  <c r="G29" i="1"/>
  <c r="H29" i="1" s="1"/>
  <c r="H28" i="1"/>
  <c r="G23" i="1"/>
  <c r="G18" i="1"/>
  <c r="H31" i="1" l="1"/>
  <c r="G31" i="1"/>
</calcChain>
</file>

<file path=xl/sharedStrings.xml><?xml version="1.0" encoding="utf-8"?>
<sst xmlns="http://schemas.openxmlformats.org/spreadsheetml/2006/main" count="21" uniqueCount="20">
  <si>
    <t>Happisburgh Parish Council</t>
  </si>
  <si>
    <t>Bank Reconcilliation</t>
  </si>
  <si>
    <t>Financial Year Ended 31 March 2021</t>
  </si>
  <si>
    <t>Prepared by: Jo Beardshaw, Clerk and RFO</t>
  </si>
  <si>
    <t>Balance per bank statements at 31st March 2021</t>
  </si>
  <si>
    <t>£</t>
  </si>
  <si>
    <t>Current Account:</t>
  </si>
  <si>
    <t>Co-op car park Account:</t>
  </si>
  <si>
    <t>Capital Reserve Account:</t>
  </si>
  <si>
    <t>less unpresented cheques (PC)</t>
  </si>
  <si>
    <t>less unpresented cheques (CP)</t>
  </si>
  <si>
    <t>plus unbanked cash</t>
  </si>
  <si>
    <t>net balances as at 31st March 2020</t>
  </si>
  <si>
    <t>CASH BOOK</t>
  </si>
  <si>
    <t>less transfers</t>
  </si>
  <si>
    <t>Opening balance 1st April 2020</t>
  </si>
  <si>
    <t>plus receipts for the year</t>
  </si>
  <si>
    <t>less payments for the year</t>
  </si>
  <si>
    <t>Closing balance per cash book 31st March 2020</t>
  </si>
  <si>
    <t>(transfers: 34412)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</si>
</sst>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1" applyNumberFormat="1" applyFont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6" fillId="0" borderId="3" xfId="0" applyNumberFormat="1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8B0B-C652-4FF7-8081-35777B237997}">
  <dimension ref="A4:N42"/>
  <sheetViews>
    <sheetView tabSelected="1" workbookViewId="0">
      <selection activeCell="J20" sqref="J20"/>
    </sheetView>
  </sheetViews>
  <sheetFormatPr defaultRowHeight="15" x14ac:dyDescent="0.25"/>
  <cols>
    <col min="6" max="6" width="10.140625" style="2" bestFit="1" customWidth="1"/>
    <col min="7" max="7" width="12" style="2" customWidth="1"/>
    <col min="8" max="8" width="25.7109375" bestFit="1" customWidth="1"/>
    <col min="12" max="12" width="11.140625" customWidth="1"/>
    <col min="262" max="262" width="10.140625" bestFit="1" customWidth="1"/>
    <col min="263" max="263" width="12" customWidth="1"/>
    <col min="264" max="264" width="25.7109375" bestFit="1" customWidth="1"/>
    <col min="268" max="268" width="11.140625" customWidth="1"/>
    <col min="518" max="518" width="10.140625" bestFit="1" customWidth="1"/>
    <col min="519" max="519" width="12" customWidth="1"/>
    <col min="520" max="520" width="25.7109375" bestFit="1" customWidth="1"/>
    <col min="524" max="524" width="11.140625" customWidth="1"/>
    <col min="774" max="774" width="10.140625" bestFit="1" customWidth="1"/>
    <col min="775" max="775" width="12" customWidth="1"/>
    <col min="776" max="776" width="25.7109375" bestFit="1" customWidth="1"/>
    <col min="780" max="780" width="11.140625" customWidth="1"/>
    <col min="1030" max="1030" width="10.140625" bestFit="1" customWidth="1"/>
    <col min="1031" max="1031" width="12" customWidth="1"/>
    <col min="1032" max="1032" width="25.7109375" bestFit="1" customWidth="1"/>
    <col min="1036" max="1036" width="11.140625" customWidth="1"/>
    <col min="1286" max="1286" width="10.140625" bestFit="1" customWidth="1"/>
    <col min="1287" max="1287" width="12" customWidth="1"/>
    <col min="1288" max="1288" width="25.7109375" bestFit="1" customWidth="1"/>
    <col min="1292" max="1292" width="11.140625" customWidth="1"/>
    <col min="1542" max="1542" width="10.140625" bestFit="1" customWidth="1"/>
    <col min="1543" max="1543" width="12" customWidth="1"/>
    <col min="1544" max="1544" width="25.7109375" bestFit="1" customWidth="1"/>
    <col min="1548" max="1548" width="11.140625" customWidth="1"/>
    <col min="1798" max="1798" width="10.140625" bestFit="1" customWidth="1"/>
    <col min="1799" max="1799" width="12" customWidth="1"/>
    <col min="1800" max="1800" width="25.7109375" bestFit="1" customWidth="1"/>
    <col min="1804" max="1804" width="11.140625" customWidth="1"/>
    <col min="2054" max="2054" width="10.140625" bestFit="1" customWidth="1"/>
    <col min="2055" max="2055" width="12" customWidth="1"/>
    <col min="2056" max="2056" width="25.7109375" bestFit="1" customWidth="1"/>
    <col min="2060" max="2060" width="11.140625" customWidth="1"/>
    <col min="2310" max="2310" width="10.140625" bestFit="1" customWidth="1"/>
    <col min="2311" max="2311" width="12" customWidth="1"/>
    <col min="2312" max="2312" width="25.7109375" bestFit="1" customWidth="1"/>
    <col min="2316" max="2316" width="11.140625" customWidth="1"/>
    <col min="2566" max="2566" width="10.140625" bestFit="1" customWidth="1"/>
    <col min="2567" max="2567" width="12" customWidth="1"/>
    <col min="2568" max="2568" width="25.7109375" bestFit="1" customWidth="1"/>
    <col min="2572" max="2572" width="11.140625" customWidth="1"/>
    <col min="2822" max="2822" width="10.140625" bestFit="1" customWidth="1"/>
    <col min="2823" max="2823" width="12" customWidth="1"/>
    <col min="2824" max="2824" width="25.7109375" bestFit="1" customWidth="1"/>
    <col min="2828" max="2828" width="11.140625" customWidth="1"/>
    <col min="3078" max="3078" width="10.140625" bestFit="1" customWidth="1"/>
    <col min="3079" max="3079" width="12" customWidth="1"/>
    <col min="3080" max="3080" width="25.7109375" bestFit="1" customWidth="1"/>
    <col min="3084" max="3084" width="11.140625" customWidth="1"/>
    <col min="3334" max="3334" width="10.140625" bestFit="1" customWidth="1"/>
    <col min="3335" max="3335" width="12" customWidth="1"/>
    <col min="3336" max="3336" width="25.7109375" bestFit="1" customWidth="1"/>
    <col min="3340" max="3340" width="11.140625" customWidth="1"/>
    <col min="3590" max="3590" width="10.140625" bestFit="1" customWidth="1"/>
    <col min="3591" max="3591" width="12" customWidth="1"/>
    <col min="3592" max="3592" width="25.7109375" bestFit="1" customWidth="1"/>
    <col min="3596" max="3596" width="11.140625" customWidth="1"/>
    <col min="3846" max="3846" width="10.140625" bestFit="1" customWidth="1"/>
    <col min="3847" max="3847" width="12" customWidth="1"/>
    <col min="3848" max="3848" width="25.7109375" bestFit="1" customWidth="1"/>
    <col min="3852" max="3852" width="11.140625" customWidth="1"/>
    <col min="4102" max="4102" width="10.140625" bestFit="1" customWidth="1"/>
    <col min="4103" max="4103" width="12" customWidth="1"/>
    <col min="4104" max="4104" width="25.7109375" bestFit="1" customWidth="1"/>
    <col min="4108" max="4108" width="11.140625" customWidth="1"/>
    <col min="4358" max="4358" width="10.140625" bestFit="1" customWidth="1"/>
    <col min="4359" max="4359" width="12" customWidth="1"/>
    <col min="4360" max="4360" width="25.7109375" bestFit="1" customWidth="1"/>
    <col min="4364" max="4364" width="11.140625" customWidth="1"/>
    <col min="4614" max="4614" width="10.140625" bestFit="1" customWidth="1"/>
    <col min="4615" max="4615" width="12" customWidth="1"/>
    <col min="4616" max="4616" width="25.7109375" bestFit="1" customWidth="1"/>
    <col min="4620" max="4620" width="11.140625" customWidth="1"/>
    <col min="4870" max="4870" width="10.140625" bestFit="1" customWidth="1"/>
    <col min="4871" max="4871" width="12" customWidth="1"/>
    <col min="4872" max="4872" width="25.7109375" bestFit="1" customWidth="1"/>
    <col min="4876" max="4876" width="11.140625" customWidth="1"/>
    <col min="5126" max="5126" width="10.140625" bestFit="1" customWidth="1"/>
    <col min="5127" max="5127" width="12" customWidth="1"/>
    <col min="5128" max="5128" width="25.7109375" bestFit="1" customWidth="1"/>
    <col min="5132" max="5132" width="11.140625" customWidth="1"/>
    <col min="5382" max="5382" width="10.140625" bestFit="1" customWidth="1"/>
    <col min="5383" max="5383" width="12" customWidth="1"/>
    <col min="5384" max="5384" width="25.7109375" bestFit="1" customWidth="1"/>
    <col min="5388" max="5388" width="11.140625" customWidth="1"/>
    <col min="5638" max="5638" width="10.140625" bestFit="1" customWidth="1"/>
    <col min="5639" max="5639" width="12" customWidth="1"/>
    <col min="5640" max="5640" width="25.7109375" bestFit="1" customWidth="1"/>
    <col min="5644" max="5644" width="11.140625" customWidth="1"/>
    <col min="5894" max="5894" width="10.140625" bestFit="1" customWidth="1"/>
    <col min="5895" max="5895" width="12" customWidth="1"/>
    <col min="5896" max="5896" width="25.7109375" bestFit="1" customWidth="1"/>
    <col min="5900" max="5900" width="11.140625" customWidth="1"/>
    <col min="6150" max="6150" width="10.140625" bestFit="1" customWidth="1"/>
    <col min="6151" max="6151" width="12" customWidth="1"/>
    <col min="6152" max="6152" width="25.7109375" bestFit="1" customWidth="1"/>
    <col min="6156" max="6156" width="11.140625" customWidth="1"/>
    <col min="6406" max="6406" width="10.140625" bestFit="1" customWidth="1"/>
    <col min="6407" max="6407" width="12" customWidth="1"/>
    <col min="6408" max="6408" width="25.7109375" bestFit="1" customWidth="1"/>
    <col min="6412" max="6412" width="11.140625" customWidth="1"/>
    <col min="6662" max="6662" width="10.140625" bestFit="1" customWidth="1"/>
    <col min="6663" max="6663" width="12" customWidth="1"/>
    <col min="6664" max="6664" width="25.7109375" bestFit="1" customWidth="1"/>
    <col min="6668" max="6668" width="11.140625" customWidth="1"/>
    <col min="6918" max="6918" width="10.140625" bestFit="1" customWidth="1"/>
    <col min="6919" max="6919" width="12" customWidth="1"/>
    <col min="6920" max="6920" width="25.7109375" bestFit="1" customWidth="1"/>
    <col min="6924" max="6924" width="11.140625" customWidth="1"/>
    <col min="7174" max="7174" width="10.140625" bestFit="1" customWidth="1"/>
    <col min="7175" max="7175" width="12" customWidth="1"/>
    <col min="7176" max="7176" width="25.7109375" bestFit="1" customWidth="1"/>
    <col min="7180" max="7180" width="11.140625" customWidth="1"/>
    <col min="7430" max="7430" width="10.140625" bestFit="1" customWidth="1"/>
    <col min="7431" max="7431" width="12" customWidth="1"/>
    <col min="7432" max="7432" width="25.7109375" bestFit="1" customWidth="1"/>
    <col min="7436" max="7436" width="11.140625" customWidth="1"/>
    <col min="7686" max="7686" width="10.140625" bestFit="1" customWidth="1"/>
    <col min="7687" max="7687" width="12" customWidth="1"/>
    <col min="7688" max="7688" width="25.7109375" bestFit="1" customWidth="1"/>
    <col min="7692" max="7692" width="11.140625" customWidth="1"/>
    <col min="7942" max="7942" width="10.140625" bestFit="1" customWidth="1"/>
    <col min="7943" max="7943" width="12" customWidth="1"/>
    <col min="7944" max="7944" width="25.7109375" bestFit="1" customWidth="1"/>
    <col min="7948" max="7948" width="11.140625" customWidth="1"/>
    <col min="8198" max="8198" width="10.140625" bestFit="1" customWidth="1"/>
    <col min="8199" max="8199" width="12" customWidth="1"/>
    <col min="8200" max="8200" width="25.7109375" bestFit="1" customWidth="1"/>
    <col min="8204" max="8204" width="11.140625" customWidth="1"/>
    <col min="8454" max="8454" width="10.140625" bestFit="1" customWidth="1"/>
    <col min="8455" max="8455" width="12" customWidth="1"/>
    <col min="8456" max="8456" width="25.7109375" bestFit="1" customWidth="1"/>
    <col min="8460" max="8460" width="11.140625" customWidth="1"/>
    <col min="8710" max="8710" width="10.140625" bestFit="1" customWidth="1"/>
    <col min="8711" max="8711" width="12" customWidth="1"/>
    <col min="8712" max="8712" width="25.7109375" bestFit="1" customWidth="1"/>
    <col min="8716" max="8716" width="11.140625" customWidth="1"/>
    <col min="8966" max="8966" width="10.140625" bestFit="1" customWidth="1"/>
    <col min="8967" max="8967" width="12" customWidth="1"/>
    <col min="8968" max="8968" width="25.7109375" bestFit="1" customWidth="1"/>
    <col min="8972" max="8972" width="11.140625" customWidth="1"/>
    <col min="9222" max="9222" width="10.140625" bestFit="1" customWidth="1"/>
    <col min="9223" max="9223" width="12" customWidth="1"/>
    <col min="9224" max="9224" width="25.7109375" bestFit="1" customWidth="1"/>
    <col min="9228" max="9228" width="11.140625" customWidth="1"/>
    <col min="9478" max="9478" width="10.140625" bestFit="1" customWidth="1"/>
    <col min="9479" max="9479" width="12" customWidth="1"/>
    <col min="9480" max="9480" width="25.7109375" bestFit="1" customWidth="1"/>
    <col min="9484" max="9484" width="11.140625" customWidth="1"/>
    <col min="9734" max="9734" width="10.140625" bestFit="1" customWidth="1"/>
    <col min="9735" max="9735" width="12" customWidth="1"/>
    <col min="9736" max="9736" width="25.7109375" bestFit="1" customWidth="1"/>
    <col min="9740" max="9740" width="11.140625" customWidth="1"/>
    <col min="9990" max="9990" width="10.140625" bestFit="1" customWidth="1"/>
    <col min="9991" max="9991" width="12" customWidth="1"/>
    <col min="9992" max="9992" width="25.7109375" bestFit="1" customWidth="1"/>
    <col min="9996" max="9996" width="11.140625" customWidth="1"/>
    <col min="10246" max="10246" width="10.140625" bestFit="1" customWidth="1"/>
    <col min="10247" max="10247" width="12" customWidth="1"/>
    <col min="10248" max="10248" width="25.7109375" bestFit="1" customWidth="1"/>
    <col min="10252" max="10252" width="11.140625" customWidth="1"/>
    <col min="10502" max="10502" width="10.140625" bestFit="1" customWidth="1"/>
    <col min="10503" max="10503" width="12" customWidth="1"/>
    <col min="10504" max="10504" width="25.7109375" bestFit="1" customWidth="1"/>
    <col min="10508" max="10508" width="11.140625" customWidth="1"/>
    <col min="10758" max="10758" width="10.140625" bestFit="1" customWidth="1"/>
    <col min="10759" max="10759" width="12" customWidth="1"/>
    <col min="10760" max="10760" width="25.7109375" bestFit="1" customWidth="1"/>
    <col min="10764" max="10764" width="11.140625" customWidth="1"/>
    <col min="11014" max="11014" width="10.140625" bestFit="1" customWidth="1"/>
    <col min="11015" max="11015" width="12" customWidth="1"/>
    <col min="11016" max="11016" width="25.7109375" bestFit="1" customWidth="1"/>
    <col min="11020" max="11020" width="11.140625" customWidth="1"/>
    <col min="11270" max="11270" width="10.140625" bestFit="1" customWidth="1"/>
    <col min="11271" max="11271" width="12" customWidth="1"/>
    <col min="11272" max="11272" width="25.7109375" bestFit="1" customWidth="1"/>
    <col min="11276" max="11276" width="11.140625" customWidth="1"/>
    <col min="11526" max="11526" width="10.140625" bestFit="1" customWidth="1"/>
    <col min="11527" max="11527" width="12" customWidth="1"/>
    <col min="11528" max="11528" width="25.7109375" bestFit="1" customWidth="1"/>
    <col min="11532" max="11532" width="11.140625" customWidth="1"/>
    <col min="11782" max="11782" width="10.140625" bestFit="1" customWidth="1"/>
    <col min="11783" max="11783" width="12" customWidth="1"/>
    <col min="11784" max="11784" width="25.7109375" bestFit="1" customWidth="1"/>
    <col min="11788" max="11788" width="11.140625" customWidth="1"/>
    <col min="12038" max="12038" width="10.140625" bestFit="1" customWidth="1"/>
    <col min="12039" max="12039" width="12" customWidth="1"/>
    <col min="12040" max="12040" width="25.7109375" bestFit="1" customWidth="1"/>
    <col min="12044" max="12044" width="11.140625" customWidth="1"/>
    <col min="12294" max="12294" width="10.140625" bestFit="1" customWidth="1"/>
    <col min="12295" max="12295" width="12" customWidth="1"/>
    <col min="12296" max="12296" width="25.7109375" bestFit="1" customWidth="1"/>
    <col min="12300" max="12300" width="11.140625" customWidth="1"/>
    <col min="12550" max="12550" width="10.140625" bestFit="1" customWidth="1"/>
    <col min="12551" max="12551" width="12" customWidth="1"/>
    <col min="12552" max="12552" width="25.7109375" bestFit="1" customWidth="1"/>
    <col min="12556" max="12556" width="11.140625" customWidth="1"/>
    <col min="12806" max="12806" width="10.140625" bestFit="1" customWidth="1"/>
    <col min="12807" max="12807" width="12" customWidth="1"/>
    <col min="12808" max="12808" width="25.7109375" bestFit="1" customWidth="1"/>
    <col min="12812" max="12812" width="11.140625" customWidth="1"/>
    <col min="13062" max="13062" width="10.140625" bestFit="1" customWidth="1"/>
    <col min="13063" max="13063" width="12" customWidth="1"/>
    <col min="13064" max="13064" width="25.7109375" bestFit="1" customWidth="1"/>
    <col min="13068" max="13068" width="11.140625" customWidth="1"/>
    <col min="13318" max="13318" width="10.140625" bestFit="1" customWidth="1"/>
    <col min="13319" max="13319" width="12" customWidth="1"/>
    <col min="13320" max="13320" width="25.7109375" bestFit="1" customWidth="1"/>
    <col min="13324" max="13324" width="11.140625" customWidth="1"/>
    <col min="13574" max="13574" width="10.140625" bestFit="1" customWidth="1"/>
    <col min="13575" max="13575" width="12" customWidth="1"/>
    <col min="13576" max="13576" width="25.7109375" bestFit="1" customWidth="1"/>
    <col min="13580" max="13580" width="11.140625" customWidth="1"/>
    <col min="13830" max="13830" width="10.140625" bestFit="1" customWidth="1"/>
    <col min="13831" max="13831" width="12" customWidth="1"/>
    <col min="13832" max="13832" width="25.7109375" bestFit="1" customWidth="1"/>
    <col min="13836" max="13836" width="11.140625" customWidth="1"/>
    <col min="14086" max="14086" width="10.140625" bestFit="1" customWidth="1"/>
    <col min="14087" max="14087" width="12" customWidth="1"/>
    <col min="14088" max="14088" width="25.7109375" bestFit="1" customWidth="1"/>
    <col min="14092" max="14092" width="11.140625" customWidth="1"/>
    <col min="14342" max="14342" width="10.140625" bestFit="1" customWidth="1"/>
    <col min="14343" max="14343" width="12" customWidth="1"/>
    <col min="14344" max="14344" width="25.7109375" bestFit="1" customWidth="1"/>
    <col min="14348" max="14348" width="11.140625" customWidth="1"/>
    <col min="14598" max="14598" width="10.140625" bestFit="1" customWidth="1"/>
    <col min="14599" max="14599" width="12" customWidth="1"/>
    <col min="14600" max="14600" width="25.7109375" bestFit="1" customWidth="1"/>
    <col min="14604" max="14604" width="11.140625" customWidth="1"/>
    <col min="14854" max="14854" width="10.140625" bestFit="1" customWidth="1"/>
    <col min="14855" max="14855" width="12" customWidth="1"/>
    <col min="14856" max="14856" width="25.7109375" bestFit="1" customWidth="1"/>
    <col min="14860" max="14860" width="11.140625" customWidth="1"/>
    <col min="15110" max="15110" width="10.140625" bestFit="1" customWidth="1"/>
    <col min="15111" max="15111" width="12" customWidth="1"/>
    <col min="15112" max="15112" width="25.7109375" bestFit="1" customWidth="1"/>
    <col min="15116" max="15116" width="11.140625" customWidth="1"/>
    <col min="15366" max="15366" width="10.140625" bestFit="1" customWidth="1"/>
    <col min="15367" max="15367" width="12" customWidth="1"/>
    <col min="15368" max="15368" width="25.7109375" bestFit="1" customWidth="1"/>
    <col min="15372" max="15372" width="11.140625" customWidth="1"/>
    <col min="15622" max="15622" width="10.140625" bestFit="1" customWidth="1"/>
    <col min="15623" max="15623" width="12" customWidth="1"/>
    <col min="15624" max="15624" width="25.7109375" bestFit="1" customWidth="1"/>
    <col min="15628" max="15628" width="11.140625" customWidth="1"/>
    <col min="15878" max="15878" width="10.140625" bestFit="1" customWidth="1"/>
    <col min="15879" max="15879" width="12" customWidth="1"/>
    <col min="15880" max="15880" width="25.7109375" bestFit="1" customWidth="1"/>
    <col min="15884" max="15884" width="11.140625" customWidth="1"/>
    <col min="16134" max="16134" width="10.140625" bestFit="1" customWidth="1"/>
    <col min="16135" max="16135" width="12" customWidth="1"/>
    <col min="16136" max="16136" width="25.7109375" bestFit="1" customWidth="1"/>
    <col min="16140" max="16140" width="11.140625" customWidth="1"/>
  </cols>
  <sheetData>
    <row r="4" spans="1:14" ht="27.75" x14ac:dyDescent="0.4">
      <c r="A4" s="1" t="s">
        <v>0</v>
      </c>
    </row>
    <row r="6" spans="1:14" ht="23.25" x14ac:dyDescent="0.35">
      <c r="C6" s="3" t="s">
        <v>1</v>
      </c>
    </row>
    <row r="9" spans="1:14" x14ac:dyDescent="0.25">
      <c r="A9" s="4" t="s">
        <v>2</v>
      </c>
      <c r="H9" s="5"/>
    </row>
    <row r="10" spans="1:14" x14ac:dyDescent="0.25">
      <c r="E10" s="6"/>
      <c r="F10" s="7"/>
      <c r="G10" s="7"/>
      <c r="H10" s="8"/>
      <c r="I10" s="6"/>
      <c r="J10" s="6"/>
      <c r="K10" s="6"/>
      <c r="L10" s="6"/>
      <c r="M10" s="6"/>
      <c r="N10" s="6"/>
    </row>
    <row r="11" spans="1:14" x14ac:dyDescent="0.25">
      <c r="A11" t="s">
        <v>3</v>
      </c>
      <c r="E11" s="6"/>
      <c r="F11" s="7"/>
      <c r="G11" s="7"/>
      <c r="H11" s="8"/>
      <c r="I11" s="6"/>
      <c r="J11" s="6"/>
      <c r="K11" s="6"/>
      <c r="L11" s="6"/>
      <c r="M11" s="6"/>
      <c r="N11" s="6"/>
    </row>
    <row r="12" spans="1:14" x14ac:dyDescent="0.25">
      <c r="E12" s="6"/>
      <c r="F12" s="7"/>
      <c r="G12" s="7"/>
      <c r="H12" s="8"/>
      <c r="I12" s="6"/>
      <c r="J12" s="6"/>
      <c r="K12" s="6"/>
      <c r="L12" s="6"/>
      <c r="M12" s="6"/>
      <c r="N12" s="6"/>
    </row>
    <row r="13" spans="1:14" x14ac:dyDescent="0.25">
      <c r="A13" s="6" t="s">
        <v>4</v>
      </c>
      <c r="E13" s="6"/>
      <c r="F13" s="7" t="s">
        <v>5</v>
      </c>
      <c r="G13" s="7" t="s">
        <v>5</v>
      </c>
      <c r="H13" s="6"/>
      <c r="I13" s="8"/>
      <c r="J13" s="6"/>
      <c r="K13" s="6"/>
      <c r="L13" s="6"/>
      <c r="M13" s="6"/>
      <c r="N13" s="6"/>
    </row>
    <row r="14" spans="1:14" x14ac:dyDescent="0.25">
      <c r="E14" s="6"/>
      <c r="F14" s="7"/>
      <c r="G14" s="7"/>
      <c r="H14" s="6"/>
      <c r="I14" s="8"/>
      <c r="J14" s="6"/>
      <c r="K14" s="6"/>
      <c r="L14" s="6"/>
      <c r="M14" s="6"/>
      <c r="N14" s="6"/>
    </row>
    <row r="15" spans="1:14" x14ac:dyDescent="0.25">
      <c r="B15" t="s">
        <v>6</v>
      </c>
      <c r="E15" s="6"/>
      <c r="F15" s="7">
        <v>18559.8</v>
      </c>
      <c r="G15" s="7"/>
      <c r="H15" s="6"/>
      <c r="I15" s="6"/>
      <c r="J15" s="6"/>
      <c r="K15" s="6"/>
      <c r="L15" s="6"/>
      <c r="M15" s="6"/>
      <c r="N15" s="6"/>
    </row>
    <row r="16" spans="1:14" x14ac:dyDescent="0.25">
      <c r="B16" t="s">
        <v>7</v>
      </c>
      <c r="E16" s="6"/>
      <c r="F16" s="7">
        <v>45578.19</v>
      </c>
      <c r="G16" s="7"/>
      <c r="H16" s="6"/>
      <c r="I16" s="6"/>
      <c r="J16" s="6"/>
      <c r="K16" s="6"/>
      <c r="L16" s="6"/>
      <c r="M16" s="6"/>
      <c r="N16" s="6"/>
    </row>
    <row r="17" spans="1:14" x14ac:dyDescent="0.25">
      <c r="B17" t="s">
        <v>8</v>
      </c>
      <c r="E17" s="6"/>
      <c r="F17" s="7">
        <v>116527.52</v>
      </c>
      <c r="G17" s="7"/>
      <c r="H17" s="6"/>
      <c r="I17" s="6"/>
      <c r="J17" s="6"/>
      <c r="K17" s="6"/>
      <c r="L17" s="6"/>
      <c r="M17" s="6"/>
      <c r="N17" s="6"/>
    </row>
    <row r="18" spans="1:14" x14ac:dyDescent="0.25">
      <c r="E18" s="6"/>
      <c r="F18" s="7"/>
      <c r="G18" s="7">
        <f>SUM(F15:F17)</f>
        <v>180665.51</v>
      </c>
      <c r="H18" s="6"/>
      <c r="I18" s="6"/>
      <c r="J18" s="6"/>
      <c r="K18" s="6"/>
      <c r="L18" s="6"/>
      <c r="M18" s="6"/>
      <c r="N18" s="6"/>
    </row>
    <row r="19" spans="1:14" x14ac:dyDescent="0.25">
      <c r="B19" t="s">
        <v>9</v>
      </c>
      <c r="E19" s="6"/>
      <c r="F19" s="7">
        <v>350</v>
      </c>
      <c r="G19" s="7"/>
      <c r="H19" s="6"/>
      <c r="I19" s="6"/>
      <c r="J19" s="7"/>
      <c r="K19" s="6"/>
      <c r="L19" s="6"/>
      <c r="M19" s="6"/>
      <c r="N19" s="6"/>
    </row>
    <row r="20" spans="1:14" x14ac:dyDescent="0.25">
      <c r="B20" t="s">
        <v>10</v>
      </c>
      <c r="E20" s="6"/>
      <c r="F20" s="7"/>
      <c r="G20" s="7"/>
      <c r="H20" s="6"/>
      <c r="I20" s="6"/>
      <c r="J20" s="6"/>
      <c r="K20" s="6"/>
      <c r="L20" s="6"/>
      <c r="M20" s="6"/>
      <c r="N20" s="6"/>
    </row>
    <row r="21" spans="1:14" x14ac:dyDescent="0.25">
      <c r="E21" s="6"/>
      <c r="F21" s="7"/>
      <c r="G21" s="7"/>
      <c r="H21" s="6"/>
      <c r="I21" s="6"/>
      <c r="J21" s="6"/>
      <c r="K21" s="6"/>
      <c r="L21" s="6"/>
      <c r="M21" s="6"/>
      <c r="N21" s="6"/>
    </row>
    <row r="22" spans="1:14" x14ac:dyDescent="0.25">
      <c r="B22" t="s">
        <v>11</v>
      </c>
      <c r="E22" s="6"/>
      <c r="F22" s="7"/>
      <c r="G22" s="7">
        <v>0</v>
      </c>
      <c r="H22" s="6"/>
      <c r="I22" s="8"/>
      <c r="J22" s="6"/>
      <c r="K22" s="6"/>
      <c r="L22" s="6"/>
      <c r="M22" s="6"/>
      <c r="N22" s="6"/>
    </row>
    <row r="23" spans="1:14" x14ac:dyDescent="0.25">
      <c r="B23" s="6" t="s">
        <v>12</v>
      </c>
      <c r="E23" s="6"/>
      <c r="F23" s="7"/>
      <c r="G23" s="9">
        <f>G18-F19</f>
        <v>180315.51</v>
      </c>
      <c r="H23" s="6"/>
      <c r="I23" s="8"/>
      <c r="J23" s="6"/>
      <c r="K23" s="6"/>
      <c r="L23" s="6"/>
      <c r="M23" s="6"/>
      <c r="N23" s="6"/>
    </row>
    <row r="24" spans="1:14" x14ac:dyDescent="0.25">
      <c r="E24" s="6"/>
      <c r="F24" s="7"/>
      <c r="G24" s="7"/>
      <c r="H24" s="6"/>
      <c r="I24" s="8"/>
      <c r="J24" s="6"/>
      <c r="K24" s="6"/>
      <c r="L24" s="6"/>
      <c r="M24" s="6"/>
      <c r="N24" s="6"/>
    </row>
    <row r="25" spans="1:14" x14ac:dyDescent="0.25">
      <c r="E25" s="6"/>
      <c r="F25" s="7"/>
      <c r="G25" s="7"/>
      <c r="H25" s="6"/>
      <c r="I25" s="8"/>
      <c r="J25" s="6"/>
      <c r="K25" s="6"/>
      <c r="L25" s="6"/>
      <c r="M25" s="6"/>
      <c r="N25" s="6"/>
    </row>
    <row r="26" spans="1:14" x14ac:dyDescent="0.25">
      <c r="A26" s="4" t="s">
        <v>13</v>
      </c>
      <c r="E26" s="6"/>
      <c r="F26" s="7"/>
      <c r="G26" s="7"/>
      <c r="H26" s="6" t="s">
        <v>14</v>
      </c>
      <c r="I26" s="6"/>
      <c r="J26" s="6"/>
    </row>
    <row r="27" spans="1:14" x14ac:dyDescent="0.25">
      <c r="E27" s="6"/>
      <c r="F27" s="7"/>
      <c r="G27" s="7"/>
      <c r="H27" s="10"/>
      <c r="I27" s="6"/>
      <c r="J27" s="6"/>
    </row>
    <row r="28" spans="1:14" x14ac:dyDescent="0.25">
      <c r="A28" s="6" t="s">
        <v>15</v>
      </c>
      <c r="E28" s="6"/>
      <c r="F28" s="7"/>
      <c r="G28" s="11">
        <v>135219.07999999999</v>
      </c>
      <c r="H28" s="7">
        <f>G28</f>
        <v>135219.07999999999</v>
      </c>
      <c r="I28" s="6"/>
      <c r="J28" s="6"/>
      <c r="K28" s="12"/>
    </row>
    <row r="29" spans="1:14" x14ac:dyDescent="0.25">
      <c r="A29" t="s">
        <v>16</v>
      </c>
      <c r="E29" s="6"/>
      <c r="F29" s="7"/>
      <c r="G29" s="7">
        <f>81764.95+78131.78</f>
        <v>159896.72999999998</v>
      </c>
      <c r="H29" s="7">
        <f>G29-30000-4412</f>
        <v>125484.72999999998</v>
      </c>
      <c r="I29" s="7"/>
      <c r="J29" s="6"/>
      <c r="K29" s="13"/>
    </row>
    <row r="30" spans="1:14" ht="15.75" thickBot="1" x14ac:dyDescent="0.3">
      <c r="A30" t="s">
        <v>17</v>
      </c>
      <c r="E30" s="6"/>
      <c r="F30" s="7"/>
      <c r="G30" s="7">
        <f>66299.5+48500.8</f>
        <v>114800.3</v>
      </c>
      <c r="H30" s="7">
        <f>G30-30000-4412</f>
        <v>80388.3</v>
      </c>
      <c r="I30" s="7"/>
      <c r="J30" s="6"/>
    </row>
    <row r="31" spans="1:14" ht="15.75" thickBot="1" x14ac:dyDescent="0.3">
      <c r="A31" s="6" t="s">
        <v>18</v>
      </c>
      <c r="E31" s="6"/>
      <c r="F31" s="7"/>
      <c r="G31" s="14">
        <f>G28+G29-G30</f>
        <v>180315.50999999995</v>
      </c>
      <c r="H31" s="7">
        <f>H28+H29-H30</f>
        <v>180315.50999999995</v>
      </c>
      <c r="I31" s="6"/>
      <c r="J31" s="6"/>
      <c r="K31" s="15"/>
    </row>
    <row r="32" spans="1:14" x14ac:dyDescent="0.25">
      <c r="E32" s="6"/>
      <c r="F32" s="7"/>
      <c r="G32" s="7"/>
      <c r="H32" s="7"/>
      <c r="I32" s="6"/>
      <c r="J32" s="6"/>
      <c r="K32" s="6"/>
    </row>
    <row r="33" spans="1:14" x14ac:dyDescent="0.25">
      <c r="E33" s="6"/>
      <c r="F33" s="7"/>
      <c r="G33" s="7"/>
      <c r="H33" s="6"/>
      <c r="I33" s="6"/>
      <c r="J33" s="6"/>
    </row>
    <row r="34" spans="1:14" x14ac:dyDescent="0.25">
      <c r="A34" t="s">
        <v>19</v>
      </c>
      <c r="E34" s="6"/>
      <c r="F34" s="7"/>
      <c r="G34" s="7"/>
      <c r="H34" s="6"/>
      <c r="I34" s="6"/>
      <c r="J34" s="6"/>
    </row>
    <row r="35" spans="1:14" x14ac:dyDescent="0.25">
      <c r="E35" s="6"/>
      <c r="F35" s="7"/>
      <c r="G35" s="7"/>
      <c r="H35" s="6"/>
      <c r="I35" s="6"/>
      <c r="J35" s="6"/>
      <c r="K35" s="6"/>
      <c r="L35" s="6"/>
      <c r="M35" s="6"/>
      <c r="N35" s="6"/>
    </row>
    <row r="36" spans="1:14" x14ac:dyDescent="0.25">
      <c r="E36" s="6"/>
      <c r="F36" s="7"/>
      <c r="G36" s="7"/>
      <c r="H36" s="7"/>
      <c r="I36" s="6"/>
      <c r="J36" s="6"/>
      <c r="K36" s="6"/>
      <c r="L36" s="6"/>
      <c r="M36" s="6"/>
      <c r="N36" s="6"/>
    </row>
    <row r="42" spans="1:14" x14ac:dyDescent="0.25">
      <c r="H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2021-06-15T14:57:30Z</dcterms:created>
  <dcterms:modified xsi:type="dcterms:W3CDTF">2021-06-15T14:58:20Z</dcterms:modified>
</cp:coreProperties>
</file>